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20" windowWidth="15192" windowHeight="8700"/>
  </bookViews>
  <sheets>
    <sheet name="modele" sheetId="8" r:id="rId1"/>
  </sheets>
  <definedNames>
    <definedName name="_xlnm.Print_Titles" localSheetId="0">modele!$1:$5</definedName>
  </definedNames>
  <calcPr calcId="124519"/>
</workbook>
</file>

<file path=xl/calcChain.xml><?xml version="1.0" encoding="utf-8"?>
<calcChain xmlns="http://schemas.openxmlformats.org/spreadsheetml/2006/main">
  <c r="C54" i="8"/>
  <c r="C51"/>
  <c r="C50"/>
  <c r="C49"/>
  <c r="D12"/>
  <c r="D13"/>
  <c r="D11"/>
  <c r="D10"/>
  <c r="D9"/>
  <c r="D8"/>
  <c r="D7"/>
</calcChain>
</file>

<file path=xl/sharedStrings.xml><?xml version="1.0" encoding="utf-8"?>
<sst xmlns="http://schemas.openxmlformats.org/spreadsheetml/2006/main" count="72" uniqueCount="59">
  <si>
    <t>2016-2017</t>
  </si>
  <si>
    <t>المراحل</t>
  </si>
  <si>
    <t>الأعمال والأنشطة المطلوب القيام بها</t>
  </si>
  <si>
    <t>1- الأعمال التحضيرية</t>
  </si>
  <si>
    <t>مقرر إداري في الغرض</t>
  </si>
  <si>
    <t>محضر جلسة وصور</t>
  </si>
  <si>
    <t>4-1  تقسيم المنطقة البلدية إلى مناطق</t>
  </si>
  <si>
    <t>وثيقة الخطة - صور اللافتات والملصقات - نسخ مستخرجة من الأنترنات</t>
  </si>
  <si>
    <t>5-1 إعداد خطة إتصالية من طرف الخليّة بالتعوان مع منظمات المجتمع المدني والشروع في تنفيذها</t>
  </si>
  <si>
    <t>2- التشخيص الفني والمالي</t>
  </si>
  <si>
    <t>5- الأعمال النهائية</t>
  </si>
  <si>
    <t>الوثائق والمؤيدات</t>
  </si>
  <si>
    <t>محضر جلسة  لجنة الأشغال والخليّة - خريطة تقسيم المناطق</t>
  </si>
  <si>
    <t>مداولة المجلس البلدي</t>
  </si>
  <si>
    <t>مستخرج من موقع الواب أو مواقع التواصل الإجتماعي - صور من مكان التعليق بمقر البلدية</t>
  </si>
  <si>
    <t xml:space="preserve">ملاحظات </t>
  </si>
  <si>
    <t>عرض البلدية ومحضر الجلسة حسب الأنموذج المعتمد + بطاقة الحضور وصور ومقاطع فيديو إن أمكن</t>
  </si>
  <si>
    <t>خلاصة التقييم:</t>
  </si>
  <si>
    <t>نعم</t>
  </si>
  <si>
    <t>لا</t>
  </si>
  <si>
    <t>المقبولية
(نعم/لا)</t>
  </si>
  <si>
    <r>
      <t xml:space="preserve">سيتم استكمال التقييم بعد الحصول على كامل الملف  + هناك خلط في الفهم لدى البلدية  بين المشاريع المهيكلة ومشاريع القرب والمشاريع الإدارية بالإضافة إلى إدراج مشروع اقتناء حواجز الذي لا يندرج ضمن المشاريع الإستثمارية كما لم يتم تقديم واحتساب كافة الإعتمادات المرصودة (441 أد م غ م ولم يتم ذكر الإعتمادات المخصصة للدراسات (8 أد ت ذ) وبالتالي ترتفع إلى حدود 449 أد)                                                              </t>
    </r>
    <r>
      <rPr>
        <b/>
        <sz val="20"/>
        <rFont val="Simplified Arabic"/>
        <family val="1"/>
      </rPr>
      <t>نعم</t>
    </r>
  </si>
  <si>
    <t>تم إنجاز المرحلة
(نعم/لا)
(نعم/لا)</t>
  </si>
  <si>
    <t xml:space="preserve">وثيقة تحوصل مراحل إعداد البرنامج السنوي للإستثمار والوثائق المنبثقة عنها </t>
  </si>
  <si>
    <t>الولاية:</t>
  </si>
  <si>
    <t>البلدية:</t>
  </si>
  <si>
    <t>التاريخ : ..............</t>
  </si>
  <si>
    <t>(الإسم واللقب والإمضاء والختم)</t>
  </si>
  <si>
    <r>
      <t xml:space="preserve"> </t>
    </r>
    <r>
      <rPr>
        <b/>
        <sz val="20"/>
        <rFont val="Simplified Arabic"/>
        <family val="1"/>
      </rPr>
      <t>رئيــــس البلديــــة</t>
    </r>
    <r>
      <rPr>
        <b/>
        <sz val="24"/>
        <rFont val="Simplified Arabic"/>
        <family val="1"/>
      </rPr>
      <t xml:space="preserve"> </t>
    </r>
    <r>
      <rPr>
        <sz val="16"/>
        <rFont val="Simplified Arabic"/>
        <family val="1"/>
      </rPr>
      <t>(أو من ينوبه)</t>
    </r>
  </si>
  <si>
    <t>1-1 تكوين خلية إعداد برنامج الإستثمار لسنة 2021</t>
  </si>
  <si>
    <t>2-1 لقاء عمل حضوري أو عن بعد مع منظمات المجنمع المدني</t>
  </si>
  <si>
    <t>محضر جلسة/جلسات وصور أو نسخ من المراسلات التي وجهتها البلدية</t>
  </si>
  <si>
    <t>ذكر الوسائل التي اعتمتها البلدية للحصول على مقترحات المواطنين مستخرج من موقع الواب أو مواقع التواصل الإجتماعي - صور لأماكن صندوق/صناديق الإقتراحات</t>
  </si>
  <si>
    <t>1-3  إعداد البطاقات الأولية للمشاريع المقترحة طبقا لنماذج الدليل الفني:</t>
  </si>
  <si>
    <t xml:space="preserve"> 3-  البطاقات الأولية للمشاريع </t>
  </si>
  <si>
    <t xml:space="preserve">4- الجلسة العامة التشاركية </t>
  </si>
  <si>
    <t>نسخة من التقرير</t>
  </si>
  <si>
    <t>1-5 إعداد تقرير يحوصل الملاحظات والمقترحات الواردة على البلدية والتحيينات التي قامت بها البلدية على النسخة الأولية للبرنامج</t>
  </si>
  <si>
    <t xml:space="preserve">3-5 إ- إعداد و/أو تحيين الرزنامة التقديرية لإنجاز كافة المشاريع (الجديدة والمتواصلة) المدرجة بوثيقة البرنامج السنوي 2021 </t>
  </si>
  <si>
    <t>نسخ من الروزنامات التقديرية للمشاريع الجديدة</t>
  </si>
  <si>
    <t>2-2 - إعداد قائمة المشاريع التي تم تحديدها من طرف المواطنين خلال جلسات المناطق عند إعداد البرامج السنوية السابقة والتي تعذر إنجازها لعدم توفر الإعتمادات</t>
  </si>
  <si>
    <t>3-2 إعداد التشخيص المالي</t>
  </si>
  <si>
    <t xml:space="preserve">4-2 عقد جلسة /جلسات حضورية أو عن بعد للتنسيق مع مختلف المتدخلين أو توجيه مراسلات للإطلاع والحصول على المعطيات الخاصة ببرامجهم </t>
  </si>
  <si>
    <t xml:space="preserve">5-2  الوضع على ذمة المواطنين صندوق اقتراحات أو أي وسيلة أخرى مادية أو افتراضية للتعرف على أولوياتهم بالمنطقة </t>
  </si>
  <si>
    <t>7-2 إجراء جلسة للمجلس البلدي لتوزيع الموارد على التدخلات الثلاث وتوزيع موارد القرب على المناطق ذات الأولوية وتحديدالقائمة الأولية للمشاريع</t>
  </si>
  <si>
    <t>جداول محوصلة للمشاريع التي تم تحديدها من طرف المواطنين في السابق</t>
  </si>
  <si>
    <t>5-5 إجراء دورة للمجلس البلدي للمصادقة على برنامج الإستثمار لسنة 2021</t>
  </si>
  <si>
    <t>مداولة أو محضر جلسة مصحوبا بالقائمة الأولية للمشاريع</t>
  </si>
  <si>
    <t>1-4 إنعقاد الجلسة العامة التشاركية الأولى 07 أيام على الأقل بعد نشر التشخيص الفني والمالي</t>
  </si>
  <si>
    <t>مستخرج من موقع الواب وصور التعليق وجداول إرسال إلى منظمات المجتمع البلدي</t>
  </si>
  <si>
    <t>جداول محوصلة للتشخيص الفني للبنية الأساسية بالمناطق وبطاقات تشخيص المرافق والتجهيزات العمومية</t>
  </si>
  <si>
    <t>3-1 - إعلام كافة إطارات وأعوان البلدية بانطلاق إعداد البرنامج الاستثماري</t>
  </si>
  <si>
    <t>ما يفيد الإعلام</t>
  </si>
  <si>
    <r>
      <t xml:space="preserve">1-2 </t>
    </r>
    <r>
      <rPr>
        <sz val="13"/>
        <color theme="1"/>
        <rFont val="Simplified Arabic"/>
        <family val="1"/>
      </rPr>
      <t>إعداد/تحيين</t>
    </r>
    <r>
      <rPr>
        <sz val="13"/>
        <color indexed="12"/>
        <rFont val="Simplified Arabic"/>
        <family val="1"/>
      </rPr>
      <t xml:space="preserve"> التشخيص الفني (بنية أساسية وبناءات ومعدات وتجهيزات عمومية)</t>
    </r>
  </si>
  <si>
    <t xml:space="preserve">6-2 نشر نتائج التشخيص الفني والمالي وتوجيه نسخة منه لمنظمات المجتمع المدني </t>
  </si>
  <si>
    <t>2-5  تحيين عند الضرورة البطاقات الأولية للمشاريع التي تم ضبطها نهائيا بعد الأخذ بعين الإعتبار آراء ومقترحات المواطنين طبقا لنماذج الدليل الفني :</t>
  </si>
  <si>
    <t>نسخ أصلية أو محينة من البطاقات الأولية للمشاريع المدرجة بالبرنامج</t>
  </si>
  <si>
    <t>4-5  نشر مشروع برنامج الإستثمار لسنة 2021</t>
  </si>
  <si>
    <t>جداول محوصلة للتشخيص المالي - نتائج ميزانية 2019 و2020 وتقديرات سنة 2021 - جداول نسب إستخلاص الأداء على العقارات للثلاث سنوات الأخيرة</t>
  </si>
</sst>
</file>

<file path=xl/styles.xml><?xml version="1.0" encoding="utf-8"?>
<styleSheet xmlns="http://schemas.openxmlformats.org/spreadsheetml/2006/main">
  <fonts count="20">
    <font>
      <sz val="10"/>
      <name val="Arial"/>
      <charset val="178"/>
    </font>
    <font>
      <sz val="13"/>
      <name val="Simplified Arabic"/>
      <family val="1"/>
    </font>
    <font>
      <sz val="10"/>
      <name val="Simplified Arabic"/>
      <family val="1"/>
    </font>
    <font>
      <b/>
      <sz val="13"/>
      <name val="Simplified Arabic"/>
      <family val="1"/>
    </font>
    <font>
      <b/>
      <sz val="13"/>
      <color indexed="14"/>
      <name val="Simplified Arabic"/>
      <family val="1"/>
    </font>
    <font>
      <sz val="13"/>
      <color indexed="12"/>
      <name val="Simplified Arabic"/>
      <family val="1"/>
    </font>
    <font>
      <b/>
      <sz val="24"/>
      <name val="Simplified Arabic"/>
      <family val="1"/>
    </font>
    <font>
      <b/>
      <sz val="16"/>
      <color rgb="FF0000FF"/>
      <name val="Simplified Arabic"/>
      <family val="1"/>
    </font>
    <font>
      <b/>
      <sz val="16"/>
      <color indexed="12"/>
      <name val="Simplified Arabic"/>
      <family val="1"/>
    </font>
    <font>
      <b/>
      <sz val="18"/>
      <name val="Simplified Arabic"/>
      <family val="1"/>
    </font>
    <font>
      <b/>
      <sz val="16"/>
      <color rgb="FFC00000"/>
      <name val="Simplified Arabic"/>
      <family val="1"/>
    </font>
    <font>
      <sz val="12"/>
      <name val="Simplified Arabic"/>
      <family val="1"/>
    </font>
    <font>
      <b/>
      <sz val="12"/>
      <name val="Simplified Arabic"/>
      <family val="1"/>
    </font>
    <font>
      <sz val="14"/>
      <name val="Simplified Arabic"/>
      <family val="1"/>
    </font>
    <font>
      <b/>
      <sz val="20"/>
      <name val="Simplified Arabic"/>
      <family val="1"/>
    </font>
    <font>
      <sz val="20"/>
      <name val="Simplified Arabic"/>
      <family val="1"/>
    </font>
    <font>
      <b/>
      <sz val="16"/>
      <name val="Simplified Arabic"/>
      <family val="1"/>
    </font>
    <font>
      <sz val="16"/>
      <name val="Simplified Arabic"/>
      <family val="1"/>
    </font>
    <font>
      <sz val="13"/>
      <color theme="1"/>
      <name val="Simplified Arabic"/>
      <family val="1"/>
    </font>
    <font>
      <sz val="13"/>
      <color rgb="FF0000FF"/>
      <name val="Simplified Arabic"/>
      <family val="1"/>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FFFF99"/>
        <bgColor indexed="64"/>
      </patternFill>
    </fill>
  </fills>
  <borders count="8">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top style="double">
        <color indexed="64"/>
      </top>
      <bottom style="double">
        <color indexed="64"/>
      </bottom>
      <diagonal/>
    </border>
    <border>
      <left/>
      <right/>
      <top/>
      <bottom style="double">
        <color indexed="64"/>
      </bottom>
      <diagonal/>
    </border>
    <border>
      <left style="double">
        <color indexed="64"/>
      </left>
      <right style="double">
        <color indexed="64"/>
      </right>
      <top/>
      <bottom style="double">
        <color indexed="64"/>
      </bottom>
      <diagonal/>
    </border>
    <border>
      <left style="double">
        <color indexed="64"/>
      </left>
      <right/>
      <top/>
      <bottom/>
      <diagonal/>
    </border>
  </borders>
  <cellStyleXfs count="1">
    <xf numFmtId="0" fontId="0" fillId="0" borderId="0"/>
  </cellStyleXfs>
  <cellXfs count="37">
    <xf numFmtId="0" fontId="0" fillId="0" borderId="0" xfId="0"/>
    <xf numFmtId="0" fontId="2" fillId="0" borderId="0" xfId="0" applyFont="1" applyAlignment="1">
      <alignment vertical="center"/>
    </xf>
    <xf numFmtId="0" fontId="2" fillId="0" borderId="0" xfId="0" applyFont="1" applyAlignment="1">
      <alignment horizontal="center" vertical="center"/>
    </xf>
    <xf numFmtId="49" fontId="1" fillId="0" borderId="1" xfId="0" applyNumberFormat="1" applyFont="1" applyBorder="1" applyAlignment="1">
      <alignment horizontal="right" vertical="center" wrapText="1"/>
    </xf>
    <xf numFmtId="0" fontId="3" fillId="0" borderId="4" xfId="0" applyFont="1" applyFill="1" applyBorder="1" applyAlignment="1">
      <alignment vertical="center" wrapText="1" readingOrder="2"/>
    </xf>
    <xf numFmtId="49" fontId="5" fillId="0" borderId="1" xfId="0" applyNumberFormat="1" applyFont="1" applyFill="1" applyBorder="1" applyAlignment="1">
      <alignment horizontal="right" vertical="center" wrapText="1" readingOrder="2"/>
    </xf>
    <xf numFmtId="0" fontId="7" fillId="2"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4" fillId="0" borderId="4" xfId="0" applyFont="1" applyFill="1" applyBorder="1" applyAlignment="1">
      <alignment horizontal="right" vertical="center" wrapText="1" readingOrder="2"/>
    </xf>
    <xf numFmtId="0" fontId="7" fillId="4" borderId="1" xfId="0" applyFont="1" applyFill="1" applyBorder="1" applyAlignment="1">
      <alignment horizontal="center" vertical="center" wrapText="1"/>
    </xf>
    <xf numFmtId="0" fontId="9" fillId="4" borderId="0" xfId="0" applyFont="1" applyFill="1" applyAlignment="1">
      <alignment vertical="center"/>
    </xf>
    <xf numFmtId="49" fontId="10" fillId="0" borderId="1" xfId="0" applyNumberFormat="1" applyFont="1" applyFill="1" applyBorder="1" applyAlignment="1">
      <alignment horizontal="center" vertical="center" wrapText="1" readingOrder="2"/>
    </xf>
    <xf numFmtId="0" fontId="11" fillId="0" borderId="1" xfId="0" applyFont="1" applyBorder="1" applyAlignment="1">
      <alignment vertical="center" wrapText="1"/>
    </xf>
    <xf numFmtId="0" fontId="12" fillId="0" borderId="1" xfId="0" applyFont="1" applyBorder="1" applyAlignment="1">
      <alignment horizontal="center" vertical="center"/>
    </xf>
    <xf numFmtId="0" fontId="9" fillId="0" borderId="0" xfId="0" applyFont="1" applyAlignment="1">
      <alignment horizontal="right" vertical="center" indent="1"/>
    </xf>
    <xf numFmtId="0" fontId="9"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vertical="center" wrapText="1"/>
    </xf>
    <xf numFmtId="0" fontId="13" fillId="0" borderId="0" xfId="0" applyFont="1" applyAlignment="1">
      <alignment vertical="center"/>
    </xf>
    <xf numFmtId="0" fontId="15" fillId="0" borderId="0" xfId="0" applyFont="1" applyAlignment="1">
      <alignment vertical="center"/>
    </xf>
    <xf numFmtId="49" fontId="6" fillId="0" borderId="0" xfId="0" applyNumberFormat="1" applyFont="1" applyAlignment="1">
      <alignment horizontal="center" vertical="center"/>
    </xf>
    <xf numFmtId="49" fontId="16" fillId="0" borderId="0" xfId="0" applyNumberFormat="1" applyFont="1" applyAlignment="1">
      <alignment horizontal="center"/>
    </xf>
    <xf numFmtId="49" fontId="13" fillId="0" borderId="0" xfId="0" applyNumberFormat="1" applyFont="1" applyAlignment="1">
      <alignment horizontal="center" vertical="center"/>
    </xf>
    <xf numFmtId="49" fontId="19" fillId="0" borderId="1" xfId="0" applyNumberFormat="1" applyFont="1" applyFill="1" applyBorder="1" applyAlignment="1">
      <alignment horizontal="right" vertical="center" wrapText="1" readingOrder="2"/>
    </xf>
    <xf numFmtId="49" fontId="14" fillId="0" borderId="0" xfId="0" applyNumberFormat="1" applyFont="1" applyAlignment="1">
      <alignment horizontal="center" vertical="center"/>
    </xf>
    <xf numFmtId="49" fontId="16" fillId="0" borderId="0" xfId="0" applyNumberFormat="1" applyFont="1" applyAlignment="1">
      <alignment horizontal="center"/>
    </xf>
    <xf numFmtId="49" fontId="17" fillId="0" borderId="0" xfId="0" applyNumberFormat="1" applyFont="1" applyAlignment="1">
      <alignment horizontal="center" vertical="center"/>
    </xf>
    <xf numFmtId="0" fontId="12" fillId="4" borderId="0" xfId="0" applyFont="1" applyFill="1" applyAlignment="1">
      <alignment horizontal="right" vertical="center" wrapText="1"/>
    </xf>
    <xf numFmtId="0" fontId="6" fillId="3" borderId="7" xfId="0" applyFont="1" applyFill="1" applyBorder="1" applyAlignment="1">
      <alignment horizontal="center" vertical="center"/>
    </xf>
    <xf numFmtId="0" fontId="6" fillId="3" borderId="0" xfId="0" applyFont="1" applyFill="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49" fontId="10" fillId="0" borderId="3" xfId="0" applyNumberFormat="1" applyFont="1" applyFill="1" applyBorder="1" applyAlignment="1">
      <alignment horizontal="center" vertical="center" wrapText="1" readingOrder="2"/>
    </xf>
    <xf numFmtId="49" fontId="10" fillId="0" borderId="2" xfId="0" applyNumberFormat="1" applyFont="1" applyFill="1" applyBorder="1" applyAlignment="1">
      <alignment horizontal="center" vertical="center" wrapText="1" readingOrder="2"/>
    </xf>
    <xf numFmtId="49" fontId="10" fillId="0" borderId="6" xfId="0" applyNumberFormat="1" applyFont="1" applyFill="1" applyBorder="1" applyAlignment="1">
      <alignment horizontal="center" vertical="center" wrapText="1" readingOrder="2"/>
    </xf>
    <xf numFmtId="0" fontId="0" fillId="0" borderId="2" xfId="0" applyBorder="1" applyAlignment="1">
      <alignment horizontal="center" vertical="center" wrapText="1" readingOrder="2"/>
    </xf>
    <xf numFmtId="0" fontId="0" fillId="0" borderId="6" xfId="0" applyBorder="1" applyAlignment="1">
      <alignment horizontal="center" vertical="center" wrapText="1" readingOrder="2"/>
    </xf>
  </cellXfs>
  <cellStyles count="1">
    <cellStyle name="Normal" xfId="0" builtinId="0"/>
  </cellStyles>
  <dxfs count="0"/>
  <tableStyles count="0" defaultTableStyle="TableStyleMedium9" defaultPivotStyle="PivotStyleLight16"/>
  <colors>
    <mruColors>
      <color rgb="FF0000FF"/>
      <color rgb="FFCCFFFF"/>
      <color rgb="FFFFFF99"/>
      <color rgb="FFFF0000"/>
      <color rgb="FF66CCFF"/>
      <color rgb="FFFF66CC"/>
      <color rgb="FF33CC33"/>
      <color rgb="FF99FF66"/>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54"/>
  <sheetViews>
    <sheetView rightToLeft="1" tabSelected="1" topLeftCell="A19" workbookViewId="0">
      <selection activeCell="C15" sqref="C15"/>
    </sheetView>
  </sheetViews>
  <sheetFormatPr baseColWidth="10" defaultColWidth="11.44140625" defaultRowHeight="20.399999999999999"/>
  <cols>
    <col min="1" max="1" width="17.33203125" style="1" customWidth="1"/>
    <col min="2" max="2" width="61.33203125" style="1" customWidth="1"/>
    <col min="3" max="3" width="64.88671875" style="1" customWidth="1"/>
    <col min="4" max="4" width="10.88671875" style="1" hidden="1" customWidth="1"/>
    <col min="5" max="5" width="12.6640625" style="2" customWidth="1"/>
    <col min="6" max="6" width="42.5546875" style="17" customWidth="1"/>
    <col min="7" max="7" width="10.6640625" style="2" hidden="1" customWidth="1"/>
    <col min="8" max="16384" width="11.44140625" style="1"/>
  </cols>
  <sheetData>
    <row r="1" spans="1:7" ht="30" customHeight="1">
      <c r="A1" s="15" t="s">
        <v>24</v>
      </c>
      <c r="B1" s="14"/>
      <c r="C1" s="2"/>
      <c r="D1" s="2"/>
      <c r="F1" s="16"/>
    </row>
    <row r="2" spans="1:7" ht="30" customHeight="1">
      <c r="A2" s="15" t="s">
        <v>25</v>
      </c>
      <c r="B2" s="14"/>
      <c r="C2" s="2"/>
      <c r="D2" s="2"/>
      <c r="F2" s="16"/>
    </row>
    <row r="3" spans="1:7" ht="51.75" customHeight="1">
      <c r="A3" s="28" t="s">
        <v>23</v>
      </c>
      <c r="B3" s="29"/>
      <c r="C3" s="29"/>
      <c r="D3" s="29"/>
      <c r="E3" s="29"/>
      <c r="F3" s="29"/>
      <c r="G3" s="29"/>
    </row>
    <row r="4" spans="1:7" ht="4.5" customHeight="1" thickBot="1">
      <c r="A4" s="30"/>
      <c r="B4" s="31"/>
      <c r="C4" s="30"/>
    </row>
    <row r="5" spans="1:7" ht="96" customHeight="1" thickTop="1" thickBot="1">
      <c r="A5" s="6" t="s">
        <v>1</v>
      </c>
      <c r="B5" s="7" t="s">
        <v>2</v>
      </c>
      <c r="C5" s="6" t="s">
        <v>11</v>
      </c>
      <c r="D5" s="1" t="s">
        <v>0</v>
      </c>
      <c r="E5" s="9" t="s">
        <v>22</v>
      </c>
      <c r="F5" s="9" t="s">
        <v>15</v>
      </c>
      <c r="G5" s="9" t="s">
        <v>20</v>
      </c>
    </row>
    <row r="6" spans="1:7" ht="9" customHeight="1" thickTop="1" thickBot="1">
      <c r="A6" s="4"/>
      <c r="B6" s="4"/>
      <c r="C6" s="8"/>
    </row>
    <row r="7" spans="1:7" ht="24.9" customHeight="1" thickTop="1" thickBot="1">
      <c r="A7" s="32" t="s">
        <v>3</v>
      </c>
      <c r="B7" s="5" t="s">
        <v>29</v>
      </c>
      <c r="C7" s="3" t="s">
        <v>4</v>
      </c>
      <c r="D7" s="2" t="e">
        <f>#REF!*2</f>
        <v>#REF!</v>
      </c>
      <c r="E7" s="13"/>
      <c r="F7" s="12"/>
      <c r="G7" s="13"/>
    </row>
    <row r="8" spans="1:7" ht="24.9" customHeight="1" thickTop="1" thickBot="1">
      <c r="A8" s="33"/>
      <c r="B8" s="5" t="s">
        <v>30</v>
      </c>
      <c r="C8" s="3" t="s">
        <v>5</v>
      </c>
      <c r="D8" s="2" t="e">
        <f>#REF!*2</f>
        <v>#REF!</v>
      </c>
      <c r="E8" s="13"/>
      <c r="F8" s="12"/>
      <c r="G8" s="13"/>
    </row>
    <row r="9" spans="1:7" ht="24.9" customHeight="1" thickTop="1" thickBot="1">
      <c r="A9" s="33"/>
      <c r="B9" s="5" t="s">
        <v>51</v>
      </c>
      <c r="C9" s="3" t="s">
        <v>52</v>
      </c>
      <c r="D9" s="2" t="e">
        <f>#REF!*2</f>
        <v>#REF!</v>
      </c>
      <c r="E9" s="13"/>
      <c r="F9" s="12"/>
      <c r="G9" s="13"/>
    </row>
    <row r="10" spans="1:7" ht="27.6" thickTop="1" thickBot="1">
      <c r="A10" s="33"/>
      <c r="B10" s="5" t="s">
        <v>6</v>
      </c>
      <c r="C10" s="3" t="s">
        <v>12</v>
      </c>
      <c r="D10" s="2" t="e">
        <f>#REF!*2</f>
        <v>#REF!</v>
      </c>
      <c r="E10" s="13"/>
      <c r="F10" s="12"/>
      <c r="G10" s="13" t="s">
        <v>18</v>
      </c>
    </row>
    <row r="11" spans="1:7" ht="55.5" customHeight="1" thickTop="1" thickBot="1">
      <c r="A11" s="34"/>
      <c r="B11" s="5" t="s">
        <v>8</v>
      </c>
      <c r="C11" s="3" t="s">
        <v>7</v>
      </c>
      <c r="D11" s="2" t="e">
        <f>#REF!*2</f>
        <v>#REF!</v>
      </c>
      <c r="E11" s="13"/>
      <c r="F11" s="12"/>
      <c r="G11" s="13"/>
    </row>
    <row r="12" spans="1:7" ht="46.5" customHeight="1" thickTop="1" thickBot="1">
      <c r="A12" s="32" t="s">
        <v>9</v>
      </c>
      <c r="B12" s="5" t="s">
        <v>53</v>
      </c>
      <c r="C12" s="3" t="s">
        <v>50</v>
      </c>
      <c r="D12" s="2" t="e">
        <f>#REF!*2</f>
        <v>#REF!</v>
      </c>
      <c r="E12" s="13"/>
      <c r="F12" s="12"/>
      <c r="G12" s="13" t="s">
        <v>18</v>
      </c>
    </row>
    <row r="13" spans="1:7" ht="80.400000000000006" thickTop="1" thickBot="1">
      <c r="A13" s="35"/>
      <c r="B13" s="5" t="s">
        <v>40</v>
      </c>
      <c r="C13" s="3" t="s">
        <v>45</v>
      </c>
      <c r="D13" s="2" t="e">
        <f>#REF!*2</f>
        <v>#REF!</v>
      </c>
      <c r="E13" s="13"/>
      <c r="F13" s="12"/>
      <c r="G13" s="13" t="s">
        <v>18</v>
      </c>
    </row>
    <row r="14" spans="1:7" ht="54" customHeight="1" thickTop="1" thickBot="1">
      <c r="A14" s="35"/>
      <c r="B14" s="5" t="s">
        <v>41</v>
      </c>
      <c r="C14" s="3" t="s">
        <v>58</v>
      </c>
      <c r="D14" s="2"/>
      <c r="E14" s="13"/>
      <c r="F14" s="12"/>
      <c r="G14" s="13" t="s">
        <v>18</v>
      </c>
    </row>
    <row r="15" spans="1:7" ht="57" customHeight="1" thickTop="1" thickBot="1">
      <c r="A15" s="35"/>
      <c r="B15" s="5" t="s">
        <v>42</v>
      </c>
      <c r="C15" s="3" t="s">
        <v>31</v>
      </c>
      <c r="D15" s="2"/>
      <c r="E15" s="13"/>
      <c r="F15" s="12"/>
      <c r="G15" s="13" t="s">
        <v>19</v>
      </c>
    </row>
    <row r="16" spans="1:7" ht="80.400000000000006" thickTop="1" thickBot="1">
      <c r="A16" s="35"/>
      <c r="B16" s="5" t="s">
        <v>43</v>
      </c>
      <c r="C16" s="3" t="s">
        <v>32</v>
      </c>
      <c r="D16" s="2"/>
      <c r="E16" s="13"/>
      <c r="F16" s="12"/>
      <c r="G16" s="13" t="s">
        <v>19</v>
      </c>
    </row>
    <row r="17" spans="1:8" ht="54" thickTop="1" thickBot="1">
      <c r="A17" s="35"/>
      <c r="B17" s="23" t="s">
        <v>54</v>
      </c>
      <c r="C17" s="3" t="s">
        <v>14</v>
      </c>
      <c r="D17" s="2"/>
      <c r="E17" s="13"/>
      <c r="F17" s="12"/>
      <c r="G17" s="13" t="s">
        <v>19</v>
      </c>
    </row>
    <row r="18" spans="1:8" ht="67.5" customHeight="1" thickTop="1" thickBot="1">
      <c r="A18" s="36"/>
      <c r="B18" s="5" t="s">
        <v>44</v>
      </c>
      <c r="C18" s="3" t="s">
        <v>47</v>
      </c>
      <c r="D18" s="2"/>
      <c r="E18" s="13"/>
      <c r="F18" s="12"/>
      <c r="G18" s="13" t="s">
        <v>19</v>
      </c>
    </row>
    <row r="19" spans="1:8" ht="62.4" thickTop="1" thickBot="1">
      <c r="A19" s="11" t="s">
        <v>34</v>
      </c>
      <c r="B19" s="23" t="s">
        <v>33</v>
      </c>
      <c r="C19" s="3"/>
      <c r="D19" s="2"/>
      <c r="E19" s="13"/>
      <c r="F19" s="12"/>
      <c r="G19" s="13" t="s">
        <v>18</v>
      </c>
    </row>
    <row r="20" spans="1:8" ht="62.4" thickTop="1" thickBot="1">
      <c r="A20" s="11" t="s">
        <v>35</v>
      </c>
      <c r="B20" s="5" t="s">
        <v>48</v>
      </c>
      <c r="C20" s="3" t="s">
        <v>16</v>
      </c>
      <c r="D20" s="2"/>
      <c r="E20" s="13"/>
      <c r="F20" s="12"/>
      <c r="G20" s="13" t="s">
        <v>18</v>
      </c>
    </row>
    <row r="21" spans="1:8" ht="54" thickTop="1" thickBot="1">
      <c r="A21" s="32" t="s">
        <v>10</v>
      </c>
      <c r="B21" s="5" t="s">
        <v>37</v>
      </c>
      <c r="C21" s="3" t="s">
        <v>36</v>
      </c>
      <c r="D21" s="2"/>
      <c r="E21" s="13"/>
      <c r="F21" s="12"/>
      <c r="G21" s="13" t="s">
        <v>18</v>
      </c>
    </row>
    <row r="22" spans="1:8" ht="54" thickTop="1" thickBot="1">
      <c r="A22" s="35"/>
      <c r="B22" s="5" t="s">
        <v>55</v>
      </c>
      <c r="C22" s="3" t="s">
        <v>56</v>
      </c>
      <c r="D22" s="2"/>
      <c r="E22" s="13"/>
      <c r="F22" s="12"/>
      <c r="G22" s="13" t="s">
        <v>18</v>
      </c>
    </row>
    <row r="23" spans="1:8" ht="52.5" customHeight="1" thickTop="1" thickBot="1">
      <c r="A23" s="35"/>
      <c r="B23" s="5" t="s">
        <v>38</v>
      </c>
      <c r="C23" s="3" t="s">
        <v>39</v>
      </c>
      <c r="D23" s="2"/>
      <c r="E23" s="13"/>
      <c r="F23" s="12"/>
      <c r="G23" s="13" t="s">
        <v>18</v>
      </c>
    </row>
    <row r="24" spans="1:8" ht="27" customHeight="1" thickTop="1" thickBot="1">
      <c r="A24" s="35"/>
      <c r="B24" s="5" t="s">
        <v>57</v>
      </c>
      <c r="C24" s="3" t="s">
        <v>49</v>
      </c>
      <c r="D24" s="2"/>
      <c r="E24" s="13"/>
      <c r="F24" s="12"/>
      <c r="G24" s="13" t="s">
        <v>19</v>
      </c>
    </row>
    <row r="25" spans="1:8" ht="59.25" customHeight="1" thickTop="1" thickBot="1">
      <c r="A25" s="36"/>
      <c r="B25" s="5" t="s">
        <v>46</v>
      </c>
      <c r="C25" s="3" t="s">
        <v>13</v>
      </c>
      <c r="D25" s="2"/>
      <c r="E25" s="13"/>
      <c r="F25" s="12"/>
      <c r="G25" s="13" t="s">
        <v>18</v>
      </c>
    </row>
    <row r="26" spans="1:8" ht="12.75" customHeight="1" thickTop="1"/>
    <row r="27" spans="1:8" ht="54" hidden="1" customHeight="1">
      <c r="A27" s="10" t="s">
        <v>17</v>
      </c>
      <c r="B27" s="27" t="s">
        <v>21</v>
      </c>
      <c r="C27" s="27"/>
      <c r="D27" s="27"/>
      <c r="E27" s="27"/>
      <c r="F27" s="27"/>
      <c r="G27" s="27"/>
    </row>
    <row r="28" spans="1:8" ht="18" customHeight="1">
      <c r="B28" s="18"/>
    </row>
    <row r="29" spans="1:8" ht="44.4">
      <c r="C29" s="19"/>
      <c r="E29" s="24" t="s">
        <v>26</v>
      </c>
      <c r="F29" s="24"/>
      <c r="G29" s="20"/>
      <c r="H29" s="20"/>
    </row>
    <row r="30" spans="1:8" ht="44.4">
      <c r="E30" s="25" t="s">
        <v>28</v>
      </c>
      <c r="F30" s="25"/>
      <c r="G30" s="21"/>
      <c r="H30" s="21"/>
    </row>
    <row r="31" spans="1:8" ht="30.6">
      <c r="E31" s="26" t="s">
        <v>27</v>
      </c>
      <c r="F31" s="26"/>
      <c r="G31" s="22"/>
      <c r="H31" s="22"/>
    </row>
    <row r="49" spans="3:3">
      <c r="C49" s="1">
        <f>240*0.35</f>
        <v>84</v>
      </c>
    </row>
    <row r="50" spans="3:3">
      <c r="C50" s="1">
        <f>40*6.5*0.2</f>
        <v>52</v>
      </c>
    </row>
    <row r="51" spans="3:3">
      <c r="C51" s="1">
        <f>40*6*0.15</f>
        <v>36</v>
      </c>
    </row>
    <row r="54" spans="3:3">
      <c r="C54" s="1">
        <f>151*4</f>
        <v>604</v>
      </c>
    </row>
  </sheetData>
  <mergeCells count="9">
    <mergeCell ref="E29:F29"/>
    <mergeCell ref="E30:F30"/>
    <mergeCell ref="E31:F31"/>
    <mergeCell ref="B27:G27"/>
    <mergeCell ref="A3:G3"/>
    <mergeCell ref="A4:C4"/>
    <mergeCell ref="A7:A11"/>
    <mergeCell ref="A12:A18"/>
    <mergeCell ref="A21:A25"/>
  </mergeCells>
  <printOptions horizontalCentered="1"/>
  <pageMargins left="0.19685039370078741" right="0.19685039370078741" top="0.19685039370078741" bottom="0.19685039370078741" header="0.31496062992125984" footer="0.31496062992125984"/>
  <pageSetup paperSize="9" scale="7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modele</vt:lpstr>
      <vt:lpstr>modele!Impression_des_titres</vt:lpstr>
    </vt:vector>
  </TitlesOfParts>
  <Company>CPSCL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salah</dc:creator>
  <cp:lastModifiedBy>Ines</cp:lastModifiedBy>
  <cp:lastPrinted>2020-10-05T09:45:42Z</cp:lastPrinted>
  <dcterms:created xsi:type="dcterms:W3CDTF">2015-10-07T13:49:52Z</dcterms:created>
  <dcterms:modified xsi:type="dcterms:W3CDTF">2020-12-28T20:17:17Z</dcterms:modified>
</cp:coreProperties>
</file>